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est4\Documents\ต.ค. 67\"/>
    </mc:Choice>
  </mc:AlternateContent>
  <xr:revisionPtr revIDLastSave="0" documentId="8_{9A5FDE75-ABC3-41E6-AA33-924D7228E1F8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ปลัด-ตาราง1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<sst xmlns="http://schemas.openxmlformats.org/spreadsheetml/2006/main" count="79" uniqueCount="73">
  <si>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</si>
  <si>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</si>
  <si>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</si>
  <si>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</si>
  <si>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</si>
  <si>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</si>
  <si>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</si>
  <si>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</si>
  <si>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</si>
  <si>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</si>
  <si>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</si>
  <si>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</si>
  <si>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</si>
  <si>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</si>
  <si>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</si>
  <si>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</si>
  <si>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อาหารบริโภค-นอกบ้าน</t>
  </si>
  <si>
    <t xml:space="preserve">   อาหารบริโภค-ในบ้าน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</si>
  <si>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</si>
  <si>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</si>
  <si>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</si>
  <si>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</si>
  <si>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</si>
  <si>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</si>
  <si>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</si>
  <si>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</si>
  <si>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</si>
  <si>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</si>
  <si>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</si>
  <si>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</si>
  <si>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</si>
  <si>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</si>
  <si>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</si>
  <si>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</si>
  <si>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</si>
  <si>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</si>
  <si>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</si>
  <si>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</si>
  <si>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</si>
  <si>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</si>
  <si>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</si>
  <si>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</si>
  <si>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</si>
  <si>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</si>
  <si>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</si>
  <si>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</si>
  <si>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</si>
  <si>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1210000000000000</t>
  </si>
  <si>
    <t>1220000000000000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</si>
  <si>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</si>
  <si>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</si>
  <si>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</si>
  <si>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</si>
  <si>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</si>
  <si>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</si>
  <si>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</si>
  <si>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</si>
  <si>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</si>
  <si>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</si>
  <si>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</si>
  <si>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</si>
  <si>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</si>
  <si>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</si>
  <si>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</si>
  <si>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>( 2562 = 100)</t>
  </si>
  <si>
    <t xml:space="preserve"> หมวดอื่น ๆ ที่ไม่ใช่อาหารและเครื่องดื่ม</t>
  </si>
  <si>
    <t>ก.ย.67</t>
  </si>
  <si>
    <t>กันยายน 2567</t>
  </si>
  <si>
    <t>https://index.tpso.go.th/cpi</t>
  </si>
  <si>
    <t>ต.ค.67</t>
  </si>
  <si>
    <t>ต.ค.66</t>
  </si>
  <si>
    <t>ตุลาคม 2567</t>
  </si>
  <si>
    <t xml:space="preserve">        ดัชนีราคาผู้บริโภคประจำเดือนตุลาคม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</si>
</sst>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3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 applyAlignment="1"/>
  </cellXfs>
  <cellStyles count="5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A40"/>
  <sheetViews>
    <sheetView tabSelected="1" zoomScale="85" zoomScaleNormal="85" workbookViewId="0">
      <selection activeCell="S6" sqref="S6:AA34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27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27" ht="83.25" customHeight="1" x14ac:dyDescent="0.75">
      <c r="A2" s="4"/>
      <c r="C2" s="17" t="s">
        <v>72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27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27" ht="30" customHeight="1" x14ac:dyDescent="0.8">
      <c r="A4" s="4"/>
      <c r="C4" s="55" t="s">
        <v>36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27" ht="19.5" customHeight="1" thickBot="1" x14ac:dyDescent="0.85">
      <c r="A5" s="4"/>
      <c r="C5" s="85" t="s">
        <v>35</v>
      </c>
      <c r="D5" s="85"/>
      <c r="E5" s="85"/>
      <c r="F5" s="85"/>
      <c r="G5" s="85"/>
      <c r="H5" s="85"/>
      <c r="I5" s="85"/>
      <c r="J5" s="85"/>
      <c r="K5" s="85"/>
      <c r="L5" s="54" t="s">
        <v>64</v>
      </c>
      <c r="M5" s="52"/>
      <c r="N5" s="16"/>
      <c r="O5" s="4"/>
    </row>
    <row r="6" spans="1:27" ht="24" customHeight="1" x14ac:dyDescent="0.45">
      <c r="A6" s="4"/>
      <c r="C6" s="82" t="s">
        <v>33</v>
      </c>
      <c r="D6" s="64" t="s">
        <v>34</v>
      </c>
      <c r="E6" s="79" t="s">
        <v>71</v>
      </c>
      <c r="F6" s="80"/>
      <c r="G6" s="80"/>
      <c r="H6" s="80"/>
      <c r="I6" s="81"/>
      <c r="J6" s="79" t="s">
        <v>67</v>
      </c>
      <c r="K6" s="80"/>
      <c r="L6" s="80"/>
      <c r="M6" s="81"/>
      <c r="N6" s="15"/>
      <c r="O6" s="4"/>
      <c r="S6" s="93"/>
      <c r="T6" s="93"/>
      <c r="U6" s="93"/>
      <c r="V6" s="93"/>
      <c r="W6" s="93"/>
      <c r="X6" s="93"/>
      <c r="Y6" s="93"/>
      <c r="Z6" s="93"/>
      <c r="AA6" s="93"/>
    </row>
    <row r="7" spans="1:27" ht="24" customHeight="1" x14ac:dyDescent="0.5">
      <c r="A7" s="4"/>
      <c r="C7" s="83"/>
      <c r="D7" s="65" t="s">
        <v>32</v>
      </c>
      <c r="E7" s="87" t="s">
        <v>31</v>
      </c>
      <c r="F7" s="88"/>
      <c r="G7" s="89" t="s">
        <v>30</v>
      </c>
      <c r="H7" s="90"/>
      <c r="I7" s="91"/>
      <c r="J7" s="69" t="s">
        <v>31</v>
      </c>
      <c r="K7" s="89" t="s">
        <v>30</v>
      </c>
      <c r="L7" s="90"/>
      <c r="M7" s="91"/>
      <c r="N7" s="2"/>
      <c r="O7" s="4"/>
      <c r="S7" s="93"/>
      <c r="T7" s="93"/>
      <c r="U7" s="93"/>
      <c r="V7" s="93"/>
      <c r="W7" s="93"/>
      <c r="X7" s="93"/>
      <c r="Y7" s="93"/>
      <c r="Z7" s="93"/>
      <c r="AA7" s="93"/>
    </row>
    <row r="8" spans="1:27" s="12" customFormat="1" ht="21" customHeight="1" thickBot="1" x14ac:dyDescent="0.55000000000000004">
      <c r="A8" s="13"/>
      <c r="C8" s="84"/>
      <c r="D8" s="66" t="s">
        <v>69</v>
      </c>
      <c r="E8" s="66" t="s">
        <v>69</v>
      </c>
      <c r="F8" s="66" t="s">
        <v>70</v>
      </c>
      <c r="G8" s="67" t="s">
        <v>29</v>
      </c>
      <c r="H8" s="67" t="s">
        <v>28</v>
      </c>
      <c r="I8" s="68" t="s">
        <v>27</v>
      </c>
      <c r="J8" s="70" t="s">
        <v>66</v>
      </c>
      <c r="K8" s="70" t="s">
        <v>29</v>
      </c>
      <c r="L8" s="70" t="s">
        <v>28</v>
      </c>
      <c r="M8" s="71" t="s">
        <v>27</v>
      </c>
      <c r="N8" s="14"/>
      <c r="O8" s="13"/>
      <c r="S8" s="93"/>
      <c r="T8" s="93"/>
      <c r="U8" s="93"/>
      <c r="V8" s="93"/>
      <c r="W8" s="93"/>
      <c r="X8" s="93"/>
      <c r="Y8" s="93"/>
      <c r="Z8" s="93"/>
      <c r="AA8" s="93"/>
    </row>
    <row r="9" spans="1:27" ht="24" x14ac:dyDescent="0.55000000000000004">
      <c r="A9" s="4"/>
      <c r="C9" s="72" t="s">
        <v>26</v>
      </c>
      <c r="D9" s="20">
        <v>100</v>
      </c>
      <c r="E9" s="62">
        <v>108.60923</v>
      </c>
      <c r="F9" s="63">
        <v>107.71565</v>
      </c>
      <c r="G9" s="63">
        <v>-0.06</v>
      </c>
      <c r="H9" s="21">
        <v>0.83</v>
      </c>
      <c r="I9" s="61">
        <v>0.26</v>
      </c>
      <c r="J9" s="21">
        <v>108.68146</v>
      </c>
      <c r="K9" s="22">
        <v>-0.1</v>
      </c>
      <c r="L9" s="22">
        <v>0.61</v>
      </c>
      <c r="M9" s="23">
        <v>0.2</v>
      </c>
      <c r="N9" s="56"/>
      <c r="O9" s="4"/>
      <c r="P9" s="19" t="s">
        <v>37</v>
      </c>
      <c r="Q9" s="19" t="str">
        <f>+LEFT(P9,7)</f>
        <v>0000000</v>
      </c>
      <c r="S9" s="93"/>
      <c r="T9" s="93"/>
      <c r="U9" s="93"/>
      <c r="V9" s="93"/>
      <c r="W9" s="93"/>
      <c r="X9" s="93"/>
      <c r="Y9" s="93"/>
      <c r="Z9" s="93"/>
      <c r="AA9" s="93"/>
    </row>
    <row r="10" spans="1:27" s="10" customFormat="1" ht="24" x14ac:dyDescent="0.55000000000000004">
      <c r="A10" s="11"/>
      <c r="C10" s="73" t="s">
        <v>63</v>
      </c>
      <c r="D10" s="24">
        <v>42.070349999999998</v>
      </c>
      <c r="E10" s="25">
        <v>113.00975</v>
      </c>
      <c r="F10" s="25">
        <v>110.85250000000001</v>
      </c>
      <c r="G10" s="26">
        <v>-0.11</v>
      </c>
      <c r="H10" s="26">
        <v>1.95</v>
      </c>
      <c r="I10" s="27">
        <v>0.66</v>
      </c>
      <c r="J10" s="25">
        <v>113.13968</v>
      </c>
      <c r="K10" s="28">
        <v>0.25</v>
      </c>
      <c r="L10" s="28">
        <v>2.25</v>
      </c>
      <c r="M10" s="29">
        <v>0.51</v>
      </c>
      <c r="N10" s="56"/>
      <c r="O10" s="11"/>
      <c r="P10" s="19" t="s">
        <v>38</v>
      </c>
      <c r="Q10" s="19" t="str">
        <f t="shared" ref="Q10:Q34" si="0">+LEFT(P10,7)</f>
        <v>1000000</v>
      </c>
      <c r="S10" s="93"/>
      <c r="T10" s="93"/>
      <c r="U10" s="93"/>
      <c r="V10" s="93"/>
      <c r="W10" s="93"/>
      <c r="X10" s="93"/>
      <c r="Y10" s="93"/>
      <c r="Z10" s="93"/>
      <c r="AA10" s="93"/>
    </row>
    <row r="11" spans="1:27" ht="24" x14ac:dyDescent="0.55000000000000004">
      <c r="A11" s="4"/>
      <c r="C11" s="74" t="s">
        <v>25</v>
      </c>
      <c r="D11" s="30">
        <v>3.8757700000000002</v>
      </c>
      <c r="E11" s="31">
        <v>102.30443</v>
      </c>
      <c r="F11" s="31">
        <v>102.00989</v>
      </c>
      <c r="G11" s="32">
        <v>0.1</v>
      </c>
      <c r="H11" s="32">
        <v>0.28000000000000003</v>
      </c>
      <c r="I11" s="33">
        <v>3.05</v>
      </c>
      <c r="J11" s="31">
        <v>102.2037</v>
      </c>
      <c r="K11" s="34">
        <v>0.4</v>
      </c>
      <c r="L11" s="34">
        <v>1.35</v>
      </c>
      <c r="M11" s="35">
        <v>3.37</v>
      </c>
      <c r="N11" s="56"/>
      <c r="O11" s="4"/>
      <c r="P11" s="19" t="s">
        <v>39</v>
      </c>
      <c r="Q11" s="19" t="str">
        <f t="shared" si="0"/>
        <v>1110000</v>
      </c>
      <c r="S11" s="93"/>
      <c r="T11" s="93"/>
      <c r="U11" s="93"/>
      <c r="V11" s="93"/>
      <c r="W11" s="93"/>
      <c r="X11" s="93"/>
      <c r="Y11" s="93"/>
      <c r="Z11" s="93"/>
      <c r="AA11" s="93"/>
    </row>
    <row r="12" spans="1:27" ht="24" x14ac:dyDescent="0.55000000000000004">
      <c r="A12" s="4"/>
      <c r="C12" s="74" t="s">
        <v>24</v>
      </c>
      <c r="D12" s="30">
        <v>9.0104600000000001</v>
      </c>
      <c r="E12" s="31">
        <v>109.33065000000001</v>
      </c>
      <c r="F12" s="31">
        <v>108.97217999999999</v>
      </c>
      <c r="G12" s="32">
        <v>-0.09</v>
      </c>
      <c r="H12" s="32">
        <v>0.33</v>
      </c>
      <c r="I12" s="33">
        <v>-3.44</v>
      </c>
      <c r="J12" s="31">
        <v>109.42818</v>
      </c>
      <c r="K12" s="34">
        <v>0.28000000000000003</v>
      </c>
      <c r="L12" s="34">
        <v>-0.68</v>
      </c>
      <c r="M12" s="35">
        <v>-3.85</v>
      </c>
      <c r="N12" s="56"/>
      <c r="O12" s="4"/>
      <c r="P12" s="19" t="s">
        <v>40</v>
      </c>
      <c r="Q12" s="19" t="str">
        <f t="shared" si="0"/>
        <v>1120000</v>
      </c>
      <c r="S12" s="93"/>
      <c r="T12" s="93"/>
      <c r="U12" s="93"/>
      <c r="V12" s="93"/>
      <c r="W12" s="93"/>
      <c r="X12" s="93"/>
      <c r="Y12" s="93"/>
      <c r="Z12" s="93"/>
      <c r="AA12" s="93"/>
    </row>
    <row r="13" spans="1:27" ht="24" x14ac:dyDescent="0.55000000000000004">
      <c r="A13" s="4"/>
      <c r="C13" s="74" t="s">
        <v>23</v>
      </c>
      <c r="D13" s="30">
        <v>2.30118</v>
      </c>
      <c r="E13" s="31">
        <v>121.47042</v>
      </c>
      <c r="F13" s="31">
        <v>119.74696</v>
      </c>
      <c r="G13" s="32">
        <v>-0.09</v>
      </c>
      <c r="H13" s="32">
        <v>1.44</v>
      </c>
      <c r="I13" s="33">
        <v>2.89</v>
      </c>
      <c r="J13" s="31">
        <v>121.58395</v>
      </c>
      <c r="K13" s="34">
        <v>0.11</v>
      </c>
      <c r="L13" s="34">
        <v>1.43</v>
      </c>
      <c r="M13" s="35">
        <v>3.07</v>
      </c>
      <c r="N13" s="56"/>
      <c r="O13" s="4"/>
      <c r="P13" s="19" t="s">
        <v>41</v>
      </c>
      <c r="Q13" s="19" t="str">
        <f t="shared" si="0"/>
        <v>1130000</v>
      </c>
      <c r="S13" s="93"/>
      <c r="T13" s="93"/>
      <c r="U13" s="93"/>
      <c r="V13" s="93"/>
      <c r="W13" s="93"/>
      <c r="X13" s="93"/>
      <c r="Y13" s="93"/>
      <c r="Z13" s="93"/>
      <c r="AA13" s="93"/>
    </row>
    <row r="14" spans="1:27" ht="24" x14ac:dyDescent="0.55000000000000004">
      <c r="A14" s="4"/>
      <c r="C14" s="74" t="s">
        <v>22</v>
      </c>
      <c r="D14" s="30">
        <v>5.9886200000000001</v>
      </c>
      <c r="E14" s="31">
        <v>118.97387000000001</v>
      </c>
      <c r="F14" s="31">
        <v>113.65721000000001</v>
      </c>
      <c r="G14" s="32">
        <v>-1.51</v>
      </c>
      <c r="H14" s="32">
        <v>4.67</v>
      </c>
      <c r="I14" s="33">
        <v>2.81</v>
      </c>
      <c r="J14" s="31">
        <v>120.79482</v>
      </c>
      <c r="K14" s="34">
        <v>-0.5</v>
      </c>
      <c r="L14" s="34">
        <v>8.16</v>
      </c>
      <c r="M14" s="35">
        <v>2.6</v>
      </c>
      <c r="N14" s="56"/>
      <c r="O14" s="4"/>
      <c r="P14" s="19" t="s">
        <v>42</v>
      </c>
      <c r="Q14" s="19" t="str">
        <f t="shared" si="0"/>
        <v>1140000</v>
      </c>
      <c r="S14" s="93"/>
      <c r="T14" s="93"/>
      <c r="U14" s="93"/>
      <c r="V14" s="93"/>
      <c r="W14" s="93"/>
      <c r="X14" s="93"/>
      <c r="Y14" s="93"/>
      <c r="Z14" s="93"/>
      <c r="AA14" s="93"/>
    </row>
    <row r="15" spans="1:27" ht="24" x14ac:dyDescent="0.55000000000000004">
      <c r="A15" s="4"/>
      <c r="C15" s="74" t="s">
        <v>21</v>
      </c>
      <c r="D15" s="30">
        <v>2.8698299999999999</v>
      </c>
      <c r="E15" s="31">
        <v>122.90721000000001</v>
      </c>
      <c r="F15" s="31">
        <v>116.96496999999999</v>
      </c>
      <c r="G15" s="32">
        <v>-1.62</v>
      </c>
      <c r="H15" s="32">
        <v>5.09</v>
      </c>
      <c r="I15" s="33">
        <v>3.76</v>
      </c>
      <c r="J15" s="31">
        <v>124.94143</v>
      </c>
      <c r="K15" s="34">
        <v>-0.08</v>
      </c>
      <c r="L15" s="34">
        <v>12.76</v>
      </c>
      <c r="M15" s="35">
        <v>3.62</v>
      </c>
      <c r="N15" s="56"/>
      <c r="O15" s="4"/>
      <c r="P15" s="19" t="s">
        <v>43</v>
      </c>
      <c r="Q15" s="19" t="str">
        <f t="shared" si="0"/>
        <v>1141100</v>
      </c>
      <c r="S15" s="93"/>
      <c r="T15" s="93"/>
      <c r="U15" s="93"/>
      <c r="V15" s="93"/>
      <c r="W15" s="93"/>
      <c r="X15" s="93"/>
      <c r="Y15" s="93"/>
      <c r="Z15" s="93"/>
      <c r="AA15" s="93"/>
    </row>
    <row r="16" spans="1:27" ht="24" x14ac:dyDescent="0.55000000000000004">
      <c r="A16" s="4"/>
      <c r="C16" s="74" t="s">
        <v>20</v>
      </c>
      <c r="D16" s="30">
        <v>2.4913699999999999</v>
      </c>
      <c r="E16" s="31">
        <v>114.43809</v>
      </c>
      <c r="F16" s="31">
        <v>107.47163</v>
      </c>
      <c r="G16" s="32">
        <v>-1.84</v>
      </c>
      <c r="H16" s="32">
        <v>6.49</v>
      </c>
      <c r="I16" s="33">
        <v>3.24</v>
      </c>
      <c r="J16" s="31">
        <v>116.59345999999999</v>
      </c>
      <c r="K16" s="34">
        <v>-1.34</v>
      </c>
      <c r="L16" s="34">
        <v>6.01</v>
      </c>
      <c r="M16" s="35">
        <v>2.89</v>
      </c>
      <c r="N16" s="56"/>
      <c r="O16" s="4"/>
      <c r="P16" s="19" t="s">
        <v>44</v>
      </c>
      <c r="Q16" s="19" t="str">
        <f t="shared" si="0"/>
        <v>1142100</v>
      </c>
      <c r="S16" s="93"/>
      <c r="T16" s="93"/>
      <c r="U16" s="93"/>
      <c r="V16" s="93"/>
      <c r="W16" s="93"/>
      <c r="X16" s="93"/>
      <c r="Y16" s="93"/>
      <c r="Z16" s="93"/>
      <c r="AA16" s="93"/>
    </row>
    <row r="17" spans="1:27" ht="24" x14ac:dyDescent="0.55000000000000004">
      <c r="A17" s="4"/>
      <c r="C17" s="74" t="s">
        <v>19</v>
      </c>
      <c r="D17" s="30">
        <v>2.3618000000000001</v>
      </c>
      <c r="E17" s="31">
        <v>117.49047</v>
      </c>
      <c r="F17" s="31">
        <v>116.08564</v>
      </c>
      <c r="G17" s="32">
        <v>0.3</v>
      </c>
      <c r="H17" s="32">
        <v>1.21</v>
      </c>
      <c r="I17" s="33">
        <v>0.55000000000000004</v>
      </c>
      <c r="J17" s="31">
        <v>117.13576</v>
      </c>
      <c r="K17" s="34">
        <v>0.04</v>
      </c>
      <c r="L17" s="34">
        <v>0.73</v>
      </c>
      <c r="M17" s="35">
        <v>0.47</v>
      </c>
      <c r="N17" s="56"/>
      <c r="O17" s="4"/>
      <c r="P17" s="19" t="s">
        <v>45</v>
      </c>
      <c r="Q17" s="19" t="str">
        <f t="shared" si="0"/>
        <v>1150000</v>
      </c>
      <c r="S17" s="93"/>
      <c r="T17" s="93"/>
      <c r="U17" s="93"/>
      <c r="V17" s="93"/>
      <c r="W17" s="93"/>
      <c r="X17" s="93"/>
      <c r="Y17" s="93"/>
      <c r="Z17" s="93"/>
      <c r="AA17" s="93"/>
    </row>
    <row r="18" spans="1:27" ht="24" x14ac:dyDescent="0.55000000000000004">
      <c r="A18" s="4"/>
      <c r="C18" s="74" t="s">
        <v>18</v>
      </c>
      <c r="D18" s="30">
        <v>2.2747299999999999</v>
      </c>
      <c r="E18" s="31">
        <v>111.75552</v>
      </c>
      <c r="F18" s="31">
        <v>108.65716999999999</v>
      </c>
      <c r="G18" s="32">
        <v>0.64</v>
      </c>
      <c r="H18" s="32">
        <v>2.85</v>
      </c>
      <c r="I18" s="33">
        <v>2.0699999999999998</v>
      </c>
      <c r="J18" s="31">
        <v>111.04922999999999</v>
      </c>
      <c r="K18" s="34">
        <v>0.32</v>
      </c>
      <c r="L18" s="34">
        <v>2.36</v>
      </c>
      <c r="M18" s="35">
        <v>1.97</v>
      </c>
      <c r="N18" s="56"/>
      <c r="O18" s="4"/>
      <c r="P18" s="19" t="s">
        <v>46</v>
      </c>
      <c r="Q18" s="19" t="str">
        <f t="shared" si="0"/>
        <v>1160000</v>
      </c>
      <c r="S18" s="93"/>
      <c r="T18" s="93"/>
      <c r="U18" s="93"/>
      <c r="V18" s="93"/>
      <c r="W18" s="93"/>
      <c r="X18" s="93"/>
      <c r="Y18" s="93"/>
      <c r="Z18" s="93"/>
      <c r="AA18" s="93"/>
    </row>
    <row r="19" spans="1:27" ht="24" x14ac:dyDescent="0.55000000000000004">
      <c r="A19" s="4"/>
      <c r="C19" s="74" t="s">
        <v>17</v>
      </c>
      <c r="D19" s="30">
        <v>9.1768800000000006</v>
      </c>
      <c r="E19" s="31">
        <v>114.57485</v>
      </c>
      <c r="F19" s="31">
        <v>112.50355</v>
      </c>
      <c r="G19" s="32">
        <v>0.1</v>
      </c>
      <c r="H19" s="32">
        <v>1.84</v>
      </c>
      <c r="I19" s="33">
        <v>1.24</v>
      </c>
      <c r="J19" s="31">
        <v>114.46299999999999</v>
      </c>
      <c r="K19" s="34">
        <v>0.13</v>
      </c>
      <c r="L19" s="34">
        <v>2.08</v>
      </c>
      <c r="M19" s="35">
        <v>1.18</v>
      </c>
      <c r="N19" s="56"/>
      <c r="O19" s="4"/>
      <c r="P19" s="19" t="s">
        <v>47</v>
      </c>
      <c r="Q19" s="19" t="str">
        <f t="shared" si="0"/>
        <v>1210000</v>
      </c>
      <c r="S19" s="93"/>
      <c r="T19" s="93"/>
      <c r="U19" s="93"/>
      <c r="V19" s="93"/>
      <c r="W19" s="93"/>
      <c r="X19" s="93"/>
      <c r="Y19" s="93"/>
      <c r="Z19" s="93"/>
      <c r="AA19" s="93"/>
    </row>
    <row r="20" spans="1:27" ht="24" x14ac:dyDescent="0.55000000000000004">
      <c r="A20" s="4"/>
      <c r="C20" s="74" t="s">
        <v>16</v>
      </c>
      <c r="D20" s="30">
        <v>7.0809100000000003</v>
      </c>
      <c r="E20" s="31">
        <v>114.60853</v>
      </c>
      <c r="F20" s="31">
        <v>111.29203</v>
      </c>
      <c r="G20" s="32">
        <v>0.27</v>
      </c>
      <c r="H20" s="32">
        <v>2.98</v>
      </c>
      <c r="I20" s="33">
        <v>1.25</v>
      </c>
      <c r="J20" s="31">
        <v>114.29785</v>
      </c>
      <c r="K20" s="34">
        <v>1.03</v>
      </c>
      <c r="L20" s="34">
        <v>2.77</v>
      </c>
      <c r="M20" s="35">
        <v>1.06</v>
      </c>
      <c r="N20" s="56"/>
      <c r="O20" s="4"/>
      <c r="P20" s="19" t="s">
        <v>48</v>
      </c>
      <c r="Q20" s="19" t="str">
        <f t="shared" si="0"/>
        <v>1220000</v>
      </c>
      <c r="S20" s="93"/>
      <c r="T20" s="93"/>
      <c r="U20" s="93"/>
      <c r="V20" s="93"/>
      <c r="W20" s="93"/>
      <c r="X20" s="93"/>
      <c r="Y20" s="93"/>
      <c r="Z20" s="93"/>
      <c r="AA20" s="93"/>
    </row>
    <row r="21" spans="1:27" s="10" customFormat="1" ht="24" x14ac:dyDescent="0.55000000000000004">
      <c r="A21" s="11"/>
      <c r="C21" s="75" t="s">
        <v>65</v>
      </c>
      <c r="D21" s="24">
        <v>57.929650000000002</v>
      </c>
      <c r="E21" s="25">
        <v>105.79801999999999</v>
      </c>
      <c r="F21" s="25">
        <v>105.7621</v>
      </c>
      <c r="G21" s="26">
        <v>-0.03</v>
      </c>
      <c r="H21" s="26">
        <v>0.04</v>
      </c>
      <c r="I21" s="27">
        <v>-0.03</v>
      </c>
      <c r="J21" s="25">
        <v>105.83114</v>
      </c>
      <c r="K21" s="28">
        <v>-0.36</v>
      </c>
      <c r="L21" s="28">
        <v>-0.55000000000000004</v>
      </c>
      <c r="M21" s="29">
        <v>-0.03</v>
      </c>
      <c r="N21" s="56"/>
      <c r="O21" s="11"/>
      <c r="P21" s="19" t="s">
        <v>49</v>
      </c>
      <c r="Q21" s="19" t="str">
        <f t="shared" si="0"/>
        <v>8000000</v>
      </c>
      <c r="S21" s="93"/>
      <c r="T21" s="93"/>
      <c r="U21" s="93"/>
      <c r="V21" s="93"/>
      <c r="W21" s="93"/>
      <c r="X21" s="93"/>
      <c r="Y21" s="93"/>
      <c r="Z21" s="93"/>
      <c r="AA21" s="93"/>
    </row>
    <row r="22" spans="1:27" ht="24" x14ac:dyDescent="0.55000000000000004">
      <c r="A22" s="4"/>
      <c r="C22" s="74" t="s">
        <v>15</v>
      </c>
      <c r="D22" s="30">
        <v>2.04603</v>
      </c>
      <c r="E22" s="31">
        <v>99.517070000000004</v>
      </c>
      <c r="F22" s="31">
        <v>100.00912</v>
      </c>
      <c r="G22" s="32">
        <v>0</v>
      </c>
      <c r="H22" s="32">
        <v>-0.49</v>
      </c>
      <c r="I22" s="33">
        <v>-0.37</v>
      </c>
      <c r="J22" s="31">
        <v>99.515919999999994</v>
      </c>
      <c r="K22" s="34">
        <v>0.01</v>
      </c>
      <c r="L22" s="34">
        <v>-0.66</v>
      </c>
      <c r="M22" s="35">
        <v>-0.37</v>
      </c>
      <c r="N22" s="56"/>
      <c r="O22" s="4"/>
      <c r="P22" s="19" t="s">
        <v>50</v>
      </c>
      <c r="Q22" s="19" t="str">
        <f t="shared" si="0"/>
        <v>2000000</v>
      </c>
      <c r="S22" s="93"/>
      <c r="T22" s="93"/>
      <c r="U22" s="93"/>
      <c r="V22" s="93"/>
      <c r="W22" s="93"/>
      <c r="X22" s="93"/>
      <c r="Y22" s="93"/>
      <c r="Z22" s="93"/>
      <c r="AA22" s="93"/>
    </row>
    <row r="23" spans="1:27" ht="24" x14ac:dyDescent="0.55000000000000004">
      <c r="A23" s="4"/>
      <c r="C23" s="74" t="s">
        <v>14</v>
      </c>
      <c r="D23" s="30">
        <v>21.928830000000001</v>
      </c>
      <c r="E23" s="31">
        <v>102.96120999999999</v>
      </c>
      <c r="F23" s="31">
        <v>102.5354</v>
      </c>
      <c r="G23" s="32">
        <v>7.0000000000000007E-2</v>
      </c>
      <c r="H23" s="32">
        <v>0.41</v>
      </c>
      <c r="I23" s="33">
        <v>-0.3</v>
      </c>
      <c r="J23" s="31">
        <v>102.88735</v>
      </c>
      <c r="K23" s="34">
        <v>-0.05</v>
      </c>
      <c r="L23" s="34">
        <v>0.35</v>
      </c>
      <c r="M23" s="35">
        <v>-0.39</v>
      </c>
      <c r="N23" s="56"/>
      <c r="O23" s="4"/>
      <c r="P23" s="19" t="s">
        <v>51</v>
      </c>
      <c r="Q23" s="19" t="str">
        <f t="shared" si="0"/>
        <v>3000000</v>
      </c>
      <c r="S23" s="93"/>
      <c r="T23" s="93"/>
      <c r="U23" s="93"/>
      <c r="V23" s="93"/>
      <c r="W23" s="93"/>
      <c r="X23" s="93"/>
      <c r="Y23" s="93"/>
      <c r="Z23" s="93"/>
      <c r="AA23" s="93"/>
    </row>
    <row r="24" spans="1:27" ht="24" x14ac:dyDescent="0.55000000000000004">
      <c r="A24" s="4"/>
      <c r="C24" s="74" t="s">
        <v>13</v>
      </c>
      <c r="D24" s="30">
        <v>5.3773999999999997</v>
      </c>
      <c r="E24" s="31">
        <v>102.97586</v>
      </c>
      <c r="F24" s="31">
        <v>103.59990000000001</v>
      </c>
      <c r="G24" s="32">
        <v>-0.27</v>
      </c>
      <c r="H24" s="32">
        <v>-0.6</v>
      </c>
      <c r="I24" s="33">
        <v>0.2</v>
      </c>
      <c r="J24" s="31">
        <v>103.25863</v>
      </c>
      <c r="K24" s="34">
        <v>-0.14000000000000001</v>
      </c>
      <c r="L24" s="34">
        <v>-0.11</v>
      </c>
      <c r="M24" s="35">
        <v>0.3</v>
      </c>
      <c r="N24" s="56"/>
      <c r="O24" s="4"/>
      <c r="P24" s="19" t="s">
        <v>52</v>
      </c>
      <c r="Q24" s="19" t="str">
        <f t="shared" si="0"/>
        <v>4000000</v>
      </c>
      <c r="S24" s="93"/>
      <c r="T24" s="93"/>
      <c r="U24" s="93"/>
      <c r="V24" s="93"/>
      <c r="W24" s="93"/>
      <c r="X24" s="93"/>
      <c r="Y24" s="93"/>
      <c r="Z24" s="93"/>
      <c r="AA24" s="93"/>
    </row>
    <row r="25" spans="1:27" ht="24" x14ac:dyDescent="0.55000000000000004">
      <c r="A25" s="4"/>
      <c r="C25" s="74" t="s">
        <v>12</v>
      </c>
      <c r="D25" s="30">
        <v>23.028890000000001</v>
      </c>
      <c r="E25" s="31">
        <v>110.93595000000001</v>
      </c>
      <c r="F25" s="31">
        <v>111.24373</v>
      </c>
      <c r="G25" s="32">
        <v>-7.0000000000000007E-2</v>
      </c>
      <c r="H25" s="32">
        <v>-0.27</v>
      </c>
      <c r="I25" s="33">
        <v>0.04</v>
      </c>
      <c r="J25" s="31">
        <v>111.01758</v>
      </c>
      <c r="K25" s="34">
        <v>-0.82</v>
      </c>
      <c r="L25" s="34">
        <v>-1.78</v>
      </c>
      <c r="M25" s="35">
        <v>0.08</v>
      </c>
      <c r="N25" s="56"/>
      <c r="O25" s="4"/>
      <c r="P25" s="19" t="s">
        <v>53</v>
      </c>
      <c r="Q25" s="19" t="str">
        <f t="shared" si="0"/>
        <v>5000000</v>
      </c>
      <c r="S25" s="93"/>
      <c r="T25" s="93"/>
      <c r="U25" s="93"/>
      <c r="V25" s="93"/>
      <c r="W25" s="93"/>
      <c r="X25" s="93"/>
      <c r="Y25" s="93"/>
      <c r="Z25" s="93"/>
      <c r="AA25" s="93"/>
    </row>
    <row r="26" spans="1:27" ht="24" x14ac:dyDescent="0.55000000000000004">
      <c r="A26" s="4"/>
      <c r="C26" s="74" t="s">
        <v>11</v>
      </c>
      <c r="D26" s="30">
        <v>1.39836</v>
      </c>
      <c r="E26" s="31">
        <v>111.24508</v>
      </c>
      <c r="F26" s="31">
        <v>109.77199</v>
      </c>
      <c r="G26" s="32">
        <v>0.04</v>
      </c>
      <c r="H26" s="32">
        <v>1.35</v>
      </c>
      <c r="I26" s="33">
        <v>1.06</v>
      </c>
      <c r="J26" s="31">
        <v>111.21453</v>
      </c>
      <c r="K26" s="34">
        <v>0</v>
      </c>
      <c r="L26" s="34">
        <v>1.22</v>
      </c>
      <c r="M26" s="35">
        <v>1.02</v>
      </c>
      <c r="N26" s="56"/>
      <c r="O26" s="4"/>
      <c r="P26" s="19" t="s">
        <v>54</v>
      </c>
      <c r="Q26" s="19" t="str">
        <f t="shared" si="0"/>
        <v>5100000</v>
      </c>
      <c r="S26" s="93"/>
      <c r="T26" s="93"/>
      <c r="U26" s="93"/>
      <c r="V26" s="93"/>
      <c r="W26" s="93"/>
      <c r="X26" s="93"/>
      <c r="Y26" s="93"/>
      <c r="Z26" s="93"/>
      <c r="AA26" s="93"/>
    </row>
    <row r="27" spans="1:27" ht="24" x14ac:dyDescent="0.55000000000000004">
      <c r="A27" s="4"/>
      <c r="C27" s="74" t="s">
        <v>10</v>
      </c>
      <c r="D27" s="30">
        <v>9.4471399999999992</v>
      </c>
      <c r="E27" s="31">
        <v>126.92655000000001</v>
      </c>
      <c r="F27" s="31">
        <v>128.11196000000001</v>
      </c>
      <c r="G27" s="32">
        <v>-0.17</v>
      </c>
      <c r="H27" s="32">
        <v>-0.92</v>
      </c>
      <c r="I27" s="33">
        <v>-0.12</v>
      </c>
      <c r="J27" s="31">
        <v>127.15428</v>
      </c>
      <c r="K27" s="34">
        <v>-1.98</v>
      </c>
      <c r="L27" s="34">
        <v>-4.46</v>
      </c>
      <c r="M27" s="35">
        <v>-0.03</v>
      </c>
      <c r="N27" s="56"/>
      <c r="O27" s="4"/>
      <c r="P27" s="19" t="s">
        <v>55</v>
      </c>
      <c r="Q27" s="19" t="str">
        <f t="shared" si="0"/>
        <v>5220000</v>
      </c>
      <c r="S27" s="93"/>
      <c r="T27" s="93"/>
      <c r="U27" s="93"/>
      <c r="V27" s="93"/>
      <c r="W27" s="93"/>
      <c r="X27" s="93"/>
      <c r="Y27" s="93"/>
      <c r="Z27" s="93"/>
      <c r="AA27" s="93"/>
    </row>
    <row r="28" spans="1:27" ht="24" x14ac:dyDescent="0.55000000000000004">
      <c r="A28" s="4"/>
      <c r="C28" s="74" t="s">
        <v>9</v>
      </c>
      <c r="D28" s="30">
        <v>4.0055699999999996</v>
      </c>
      <c r="E28" s="31">
        <v>100.00709999999999</v>
      </c>
      <c r="F28" s="31">
        <v>100.0039</v>
      </c>
      <c r="G28" s="32">
        <v>0</v>
      </c>
      <c r="H28" s="32">
        <v>0.01</v>
      </c>
      <c r="I28" s="33">
        <v>7.0000000000000007E-2</v>
      </c>
      <c r="J28" s="31">
        <v>100.00996000000001</v>
      </c>
      <c r="K28" s="34">
        <v>-0.01</v>
      </c>
      <c r="L28" s="34">
        <v>0.01</v>
      </c>
      <c r="M28" s="35">
        <v>0.08</v>
      </c>
      <c r="N28" s="56"/>
      <c r="O28" s="4"/>
      <c r="P28" s="19" t="s">
        <v>56</v>
      </c>
      <c r="Q28" s="19" t="str">
        <f t="shared" si="0"/>
        <v>5400000</v>
      </c>
      <c r="S28" s="93"/>
      <c r="T28" s="93"/>
      <c r="U28" s="93"/>
      <c r="V28" s="93"/>
      <c r="W28" s="93"/>
      <c r="X28" s="93"/>
      <c r="Y28" s="93"/>
      <c r="Z28" s="93"/>
      <c r="AA28" s="93"/>
    </row>
    <row r="29" spans="1:27" ht="24" x14ac:dyDescent="0.55000000000000004">
      <c r="A29" s="4"/>
      <c r="C29" s="74" t="s">
        <v>8</v>
      </c>
      <c r="D29" s="30">
        <v>4.2085600000000003</v>
      </c>
      <c r="E29" s="31">
        <v>101.52951</v>
      </c>
      <c r="F29" s="31">
        <v>100.94874</v>
      </c>
      <c r="G29" s="32">
        <v>-0.05</v>
      </c>
      <c r="H29" s="32">
        <v>0.56999999999999995</v>
      </c>
      <c r="I29" s="33">
        <v>0.57999999999999996</v>
      </c>
      <c r="J29" s="31">
        <v>101.58043000000001</v>
      </c>
      <c r="K29" s="34">
        <v>0.05</v>
      </c>
      <c r="L29" s="34">
        <v>0.64</v>
      </c>
      <c r="M29" s="35">
        <v>0.56999999999999995</v>
      </c>
      <c r="N29" s="56"/>
      <c r="O29" s="4"/>
      <c r="P29" s="19" t="s">
        <v>57</v>
      </c>
      <c r="Q29" s="19" t="str">
        <f t="shared" si="0"/>
        <v>6000000</v>
      </c>
      <c r="S29" s="93"/>
      <c r="T29" s="93"/>
      <c r="U29" s="93"/>
      <c r="V29" s="93"/>
      <c r="W29" s="93"/>
      <c r="X29" s="93"/>
      <c r="Y29" s="93"/>
      <c r="Z29" s="93"/>
      <c r="AA29" s="93"/>
    </row>
    <row r="30" spans="1:27" ht="24" x14ac:dyDescent="0.55000000000000004">
      <c r="A30" s="4"/>
      <c r="C30" s="74" t="s">
        <v>7</v>
      </c>
      <c r="D30" s="30">
        <v>1.33995</v>
      </c>
      <c r="E30" s="31">
        <v>104.54331999999999</v>
      </c>
      <c r="F30" s="31">
        <v>103.64681</v>
      </c>
      <c r="G30" s="32">
        <v>-0.01</v>
      </c>
      <c r="H30" s="32">
        <v>0.86</v>
      </c>
      <c r="I30" s="33">
        <v>1.32</v>
      </c>
      <c r="J30" s="31">
        <v>104.5485</v>
      </c>
      <c r="K30" s="34">
        <v>0.03</v>
      </c>
      <c r="L30" s="34">
        <v>1.33</v>
      </c>
      <c r="M30" s="35">
        <v>1.37</v>
      </c>
      <c r="N30" s="56"/>
      <c r="O30" s="4"/>
      <c r="P30" s="19" t="s">
        <v>58</v>
      </c>
      <c r="Q30" s="19" t="str">
        <f t="shared" si="0"/>
        <v>7000000</v>
      </c>
      <c r="S30" s="93"/>
      <c r="T30" s="93"/>
      <c r="U30" s="93"/>
      <c r="V30" s="93"/>
      <c r="W30" s="93"/>
      <c r="X30" s="93"/>
      <c r="Y30" s="93"/>
      <c r="Z30" s="93"/>
      <c r="AA30" s="93"/>
    </row>
    <row r="31" spans="1:27" ht="24" x14ac:dyDescent="0.55000000000000004">
      <c r="A31" s="4"/>
      <c r="C31" s="76" t="s">
        <v>6</v>
      </c>
      <c r="D31" s="36">
        <v>64.954449999999994</v>
      </c>
      <c r="E31" s="37">
        <v>105.26130999999999</v>
      </c>
      <c r="F31" s="37">
        <v>104.46176</v>
      </c>
      <c r="G31" s="38">
        <v>0.08</v>
      </c>
      <c r="H31" s="38">
        <v>0.77</v>
      </c>
      <c r="I31" s="39">
        <v>0.52</v>
      </c>
      <c r="J31" s="37">
        <v>105.18275</v>
      </c>
      <c r="K31" s="40">
        <v>0.11</v>
      </c>
      <c r="L31" s="40">
        <v>0.77</v>
      </c>
      <c r="M31" s="41">
        <v>0.48</v>
      </c>
      <c r="N31" s="56"/>
      <c r="O31" s="4"/>
      <c r="P31" s="19" t="s">
        <v>59</v>
      </c>
      <c r="Q31" s="19" t="str">
        <f t="shared" si="0"/>
        <v>9300000</v>
      </c>
      <c r="S31" s="93"/>
      <c r="T31" s="93"/>
      <c r="U31" s="93"/>
      <c r="V31" s="93"/>
      <c r="W31" s="93"/>
      <c r="X31" s="93"/>
      <c r="Y31" s="93"/>
      <c r="Z31" s="93"/>
      <c r="AA31" s="93"/>
    </row>
    <row r="32" spans="1:27" ht="24" x14ac:dyDescent="0.55000000000000004">
      <c r="A32" s="4"/>
      <c r="C32" s="74" t="s">
        <v>5</v>
      </c>
      <c r="D32" s="30">
        <v>35.045549999999999</v>
      </c>
      <c r="E32" s="31">
        <v>114.8884</v>
      </c>
      <c r="F32" s="31">
        <v>113.80866</v>
      </c>
      <c r="G32" s="32">
        <v>-0.33</v>
      </c>
      <c r="H32" s="32">
        <v>0.95</v>
      </c>
      <c r="I32" s="33">
        <v>-0.21</v>
      </c>
      <c r="J32" s="31">
        <v>115.26533999999999</v>
      </c>
      <c r="K32" s="34">
        <v>-0.5</v>
      </c>
      <c r="L32" s="34">
        <v>0.34</v>
      </c>
      <c r="M32" s="35">
        <v>-0.33</v>
      </c>
      <c r="N32" s="56"/>
      <c r="O32" s="4"/>
      <c r="P32" s="19" t="s">
        <v>60</v>
      </c>
      <c r="Q32" s="19" t="str">
        <f t="shared" si="0"/>
        <v>9000000</v>
      </c>
      <c r="S32" s="93"/>
      <c r="T32" s="93"/>
      <c r="U32" s="93"/>
      <c r="V32" s="93"/>
      <c r="W32" s="93"/>
      <c r="X32" s="93"/>
      <c r="Y32" s="93"/>
      <c r="Z32" s="93"/>
      <c r="AA32" s="93"/>
    </row>
    <row r="33" spans="1:27" ht="24" x14ac:dyDescent="0.55000000000000004">
      <c r="A33" s="4"/>
      <c r="C33" s="77" t="s">
        <v>4</v>
      </c>
      <c r="D33" s="30">
        <v>21.176030000000001</v>
      </c>
      <c r="E33" s="42">
        <v>111.69450999999999</v>
      </c>
      <c r="F33" s="43">
        <v>109.89604</v>
      </c>
      <c r="G33" s="32">
        <v>-0.46</v>
      </c>
      <c r="H33" s="32">
        <v>1.63</v>
      </c>
      <c r="I33" s="33">
        <v>7.0000000000000007E-2</v>
      </c>
      <c r="J33" s="31">
        <v>112.21158</v>
      </c>
      <c r="K33" s="34">
        <v>0.06</v>
      </c>
      <c r="L33" s="34">
        <v>2.31</v>
      </c>
      <c r="M33" s="35">
        <v>-0.09</v>
      </c>
      <c r="N33" s="56"/>
      <c r="O33" s="4"/>
      <c r="P33" s="19" t="s">
        <v>61</v>
      </c>
      <c r="Q33" s="19" t="str">
        <f t="shared" si="0"/>
        <v>9100000</v>
      </c>
      <c r="S33" s="93"/>
      <c r="T33" s="93"/>
      <c r="U33" s="93"/>
      <c r="V33" s="93"/>
      <c r="W33" s="93"/>
      <c r="X33" s="93"/>
      <c r="Y33" s="93"/>
      <c r="Z33" s="93"/>
      <c r="AA33" s="93"/>
    </row>
    <row r="34" spans="1:27" ht="24.75" thickBot="1" x14ac:dyDescent="0.6">
      <c r="A34" s="4"/>
      <c r="C34" s="78" t="s">
        <v>3</v>
      </c>
      <c r="D34" s="44">
        <v>13.86952</v>
      </c>
      <c r="E34" s="45">
        <v>121.52766</v>
      </c>
      <c r="F34" s="46">
        <v>121.62931</v>
      </c>
      <c r="G34" s="47">
        <v>-0.12</v>
      </c>
      <c r="H34" s="47">
        <v>-0.08</v>
      </c>
      <c r="I34" s="48">
        <v>-0.62</v>
      </c>
      <c r="J34" s="45">
        <v>121.67618</v>
      </c>
      <c r="K34" s="49">
        <v>-1.35</v>
      </c>
      <c r="L34" s="49">
        <v>-2.5499999999999998</v>
      </c>
      <c r="M34" s="50">
        <v>-0.69</v>
      </c>
      <c r="N34" s="56"/>
      <c r="O34" s="4"/>
      <c r="P34" s="19" t="s">
        <v>62</v>
      </c>
      <c r="Q34" s="19" t="str">
        <f t="shared" si="0"/>
        <v>9200000</v>
      </c>
      <c r="S34" s="93"/>
      <c r="T34" s="93"/>
      <c r="U34" s="93"/>
      <c r="V34" s="93"/>
      <c r="W34" s="93"/>
      <c r="X34" s="93"/>
      <c r="Y34" s="93"/>
      <c r="Z34" s="93"/>
      <c r="AA34" s="93"/>
    </row>
    <row r="35" spans="1:27" ht="24" x14ac:dyDescent="0.55000000000000004">
      <c r="A35" s="4"/>
      <c r="C35" s="57" t="s">
        <v>2</v>
      </c>
      <c r="D35" s="58"/>
      <c r="E35" s="51"/>
      <c r="F35" s="59"/>
      <c r="G35" s="51"/>
      <c r="H35" s="60"/>
      <c r="I35" s="51"/>
      <c r="J35" s="60"/>
      <c r="K35" s="53"/>
      <c r="L35" s="53"/>
      <c r="M35" s="53"/>
      <c r="O35" s="4"/>
    </row>
    <row r="36" spans="1:27" ht="22.5" customHeight="1" x14ac:dyDescent="0.5">
      <c r="A36" s="4"/>
      <c r="C36" s="92" t="s">
        <v>1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O36" s="4"/>
    </row>
    <row r="37" spans="1:27" ht="22.5" customHeight="1" x14ac:dyDescent="0.5">
      <c r="A37" s="4"/>
      <c r="C37" s="92" t="s">
        <v>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O37" s="4"/>
    </row>
    <row r="38" spans="1:27" ht="22.5" customHeight="1" x14ac:dyDescent="0.5">
      <c r="A38" s="4"/>
      <c r="C38" s="86" t="s">
        <v>68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O38" s="4"/>
    </row>
    <row r="39" spans="1:27" ht="9" customHeight="1" x14ac:dyDescent="0.5">
      <c r="A39" s="4"/>
      <c r="D39" s="9"/>
      <c r="E39" s="8"/>
      <c r="F39" s="8"/>
      <c r="J39" s="1"/>
      <c r="O39" s="4"/>
    </row>
    <row r="40" spans="1:27" ht="9.75" customHeight="1" x14ac:dyDescent="0.5">
      <c r="A40" s="4"/>
      <c r="B40" s="4"/>
      <c r="C40" s="7"/>
      <c r="D40" s="6"/>
      <c r="E40" s="5"/>
      <c r="F40" s="5"/>
      <c r="G40" s="5"/>
      <c r="H40" s="5"/>
      <c r="I40" s="5"/>
      <c r="J40" s="4"/>
      <c r="K40" s="4"/>
      <c r="L40" s="4"/>
      <c r="M40" s="4"/>
      <c r="N40" s="4"/>
      <c r="O40" s="4"/>
    </row>
  </sheetData>
  <mergeCells count="10">
    <mergeCell ref="E6:I6"/>
    <mergeCell ref="J6:M6"/>
    <mergeCell ref="C6:C8"/>
    <mergeCell ref="C5:K5"/>
    <mergeCell ref="C38:M38"/>
    <mergeCell ref="E7:F7"/>
    <mergeCell ref="G7:I7"/>
    <mergeCell ref="K7:M7"/>
    <mergeCell ref="C36:M36"/>
    <mergeCell ref="C37:M37"/>
  </mergeCells>
  <hyperlinks>
    <hyperlink ref="C38" r:id="rId1" display="http://www.price.moc.go.th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test4</cp:lastModifiedBy>
  <cp:lastPrinted>2024-10-01T08:19:34Z</cp:lastPrinted>
  <dcterms:created xsi:type="dcterms:W3CDTF">2024-03-31T06:18:53Z</dcterms:created>
  <dcterms:modified xsi:type="dcterms:W3CDTF">2024-10-31T09:31:39Z</dcterms:modified>
</cp:coreProperties>
</file>